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8" windowWidth="13320" windowHeight="9432"/>
  </bookViews>
  <sheets>
    <sheet name="Journal Entry" sheetId="2" r:id="rId1"/>
    <sheet name="Actual &amp; Plan Results" sheetId="1" r:id="rId2"/>
  </sheets>
  <calcPr calcId="124519"/>
</workbook>
</file>

<file path=xl/calcChain.xml><?xml version="1.0" encoding="utf-8"?>
<calcChain xmlns="http://schemas.openxmlformats.org/spreadsheetml/2006/main">
  <c r="C16" i="1"/>
  <c r="C17"/>
  <c r="C18"/>
  <c r="C19"/>
  <c r="C20"/>
  <c r="B16"/>
  <c r="B17"/>
  <c r="B18" s="1"/>
  <c r="B19"/>
  <c r="D19" s="1"/>
  <c r="D16"/>
  <c r="C9"/>
  <c r="C13"/>
  <c r="D13" s="1"/>
  <c r="B9"/>
  <c r="B13"/>
  <c r="D12"/>
  <c r="D11"/>
  <c r="D9"/>
  <c r="D8"/>
  <c r="D7"/>
  <c r="D4"/>
  <c r="B20" l="1"/>
  <c r="D20" s="1"/>
  <c r="D18"/>
  <c r="D17"/>
</calcChain>
</file>

<file path=xl/sharedStrings.xml><?xml version="1.0" encoding="utf-8"?>
<sst xmlns="http://schemas.openxmlformats.org/spreadsheetml/2006/main" count="58" uniqueCount="56">
  <si>
    <t>1.5GB Chip Project - USA</t>
  </si>
  <si>
    <t>Plan</t>
  </si>
  <si>
    <t>Actual
2005</t>
  </si>
  <si>
    <t>Difference</t>
  </si>
  <si>
    <t>Investment in Equipment</t>
  </si>
  <si>
    <t>Income</t>
  </si>
  <si>
    <t>Sales</t>
  </si>
  <si>
    <t>Variable Expenses</t>
  </si>
  <si>
    <t>Contribution Margin</t>
  </si>
  <si>
    <t>Less Fixed Expenses:</t>
  </si>
  <si>
    <t xml:space="preserve">     Costs</t>
  </si>
  <si>
    <t xml:space="preserve">     Depreciation</t>
  </si>
  <si>
    <t>Net Operating Income</t>
  </si>
  <si>
    <t>Cash Flow</t>
  </si>
  <si>
    <t>Less Variable Expenses</t>
  </si>
  <si>
    <t>Less Costs</t>
  </si>
  <si>
    <t>Net Annual Cash Inflow</t>
  </si>
  <si>
    <t>Journal Entries 2005</t>
  </si>
  <si>
    <t>"000" Omitted</t>
  </si>
  <si>
    <t xml:space="preserve">  </t>
  </si>
  <si>
    <t>Activity</t>
  </si>
  <si>
    <t>Sales not on account</t>
  </si>
  <si>
    <t>Sales on account</t>
  </si>
  <si>
    <t>Selling Expense</t>
  </si>
  <si>
    <t>Administrative Expense</t>
  </si>
  <si>
    <t>Supplies Factory</t>
  </si>
  <si>
    <t>Insurance Factory</t>
  </si>
  <si>
    <t>Indirect Labor</t>
  </si>
  <si>
    <t>Factory Salaries</t>
  </si>
  <si>
    <t>Factory Property Tax</t>
  </si>
  <si>
    <t>Maintenance Expense Factory</t>
  </si>
  <si>
    <t>Depreciation Expense Factory</t>
  </si>
  <si>
    <t>Utilities Factory</t>
  </si>
  <si>
    <t>Purchases of Raw Materials</t>
  </si>
  <si>
    <t>Direct Labor Factory</t>
  </si>
  <si>
    <t>Raw Material Inventory, January 1</t>
  </si>
  <si>
    <t>Raw Material Inventory, December 31</t>
  </si>
  <si>
    <t>Work in Process Inventory, January 1</t>
  </si>
  <si>
    <t>Work in Process Inventory, December 31</t>
  </si>
  <si>
    <t>Finished Goods Inventory, January 1</t>
  </si>
  <si>
    <t>Finished Goods Inventory, December 31</t>
  </si>
  <si>
    <t>Bad Debt Expense</t>
  </si>
  <si>
    <t>Accounts Receivable, net</t>
  </si>
  <si>
    <t>Prepaid Expenses</t>
  </si>
  <si>
    <t>Land</t>
  </si>
  <si>
    <t>Plant and Equipment</t>
  </si>
  <si>
    <t>Cash 1/1/05</t>
  </si>
  <si>
    <t>Accounts Payable</t>
  </si>
  <si>
    <t>Interest Expense</t>
  </si>
  <si>
    <t>Notes Payable, 10%</t>
  </si>
  <si>
    <t>Bonds Payable 8%</t>
  </si>
  <si>
    <t>Stockholders' Equity</t>
  </si>
  <si>
    <t>Retained Earnings</t>
  </si>
  <si>
    <t>Income tax rate</t>
  </si>
  <si>
    <t>Eddison Electronics Company</t>
  </si>
  <si>
    <t>Eddison Electronic Company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</si>
</sst>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6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8"/>
      <name val="Arial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/>
    <xf numFmtId="0" fontId="1" fillId="0" borderId="2" xfId="0" applyFont="1" applyBorder="1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2" fillId="2" borderId="3" xfId="0" applyFont="1" applyFill="1" applyBorder="1"/>
    <xf numFmtId="6" fontId="0" fillId="2" borderId="4" xfId="0" applyNumberFormat="1" applyFill="1" applyBorder="1"/>
    <xf numFmtId="6" fontId="0" fillId="2" borderId="5" xfId="0" applyNumberFormat="1" applyFill="1" applyBorder="1"/>
    <xf numFmtId="6" fontId="0" fillId="0" borderId="2" xfId="0" applyNumberFormat="1" applyFill="1" applyBorder="1"/>
    <xf numFmtId="0" fontId="0" fillId="2" borderId="3" xfId="0" applyFill="1" applyBorder="1"/>
    <xf numFmtId="38" fontId="0" fillId="2" borderId="6" xfId="0" applyNumberFormat="1" applyFill="1" applyBorder="1"/>
    <xf numFmtId="6" fontId="0" fillId="2" borderId="7" xfId="0" applyNumberFormat="1" applyFill="1" applyBorder="1"/>
    <xf numFmtId="38" fontId="0" fillId="0" borderId="2" xfId="0" applyNumberFormat="1" applyFill="1" applyBorder="1"/>
    <xf numFmtId="6" fontId="0" fillId="2" borderId="8" xfId="0" applyNumberFormat="1" applyFill="1" applyBorder="1"/>
    <xf numFmtId="6" fontId="0" fillId="2" borderId="9" xfId="0" applyNumberFormat="1" applyFill="1" applyBorder="1"/>
    <xf numFmtId="38" fontId="0" fillId="2" borderId="4" xfId="0" applyNumberFormat="1" applyFill="1" applyBorder="1"/>
    <xf numFmtId="0" fontId="0" fillId="2" borderId="10" xfId="0" applyFill="1" applyBorder="1"/>
    <xf numFmtId="38" fontId="0" fillId="2" borderId="11" xfId="0" applyNumberFormat="1" applyFill="1" applyBorder="1"/>
    <xf numFmtId="6" fontId="0" fillId="2" borderId="12" xfId="0" applyNumberFormat="1" applyFill="1" applyBorder="1"/>
    <xf numFmtId="0" fontId="0" fillId="2" borderId="13" xfId="0" applyFill="1" applyBorder="1"/>
    <xf numFmtId="6" fontId="0" fillId="2" borderId="14" xfId="0" applyNumberFormat="1" applyFill="1" applyBorder="1"/>
    <xf numFmtId="6" fontId="0" fillId="2" borderId="15" xfId="0" applyNumberFormat="1" applyFill="1" applyBorder="1"/>
    <xf numFmtId="6" fontId="0" fillId="0" borderId="16" xfId="0" applyNumberFormat="1" applyFill="1" applyBorder="1"/>
    <xf numFmtId="0" fontId="0" fillId="2" borderId="17" xfId="0" applyFill="1" applyBorder="1"/>
    <xf numFmtId="38" fontId="0" fillId="2" borderId="5" xfId="0" applyNumberFormat="1" applyFill="1" applyBorder="1"/>
    <xf numFmtId="38" fontId="0" fillId="0" borderId="18" xfId="0" applyNumberFormat="1" applyFill="1" applyBorder="1"/>
    <xf numFmtId="3" fontId="0" fillId="0" borderId="0" xfId="0" applyNumberFormat="1"/>
    <xf numFmtId="0" fontId="4" fillId="3" borderId="19" xfId="0" applyFont="1" applyFill="1" applyBorder="1" applyAlignment="1">
      <alignment horizontal="right"/>
    </xf>
    <xf numFmtId="0" fontId="4" fillId="3" borderId="20" xfId="0" applyFont="1" applyFill="1" applyBorder="1" applyAlignment="1">
      <alignment horizontal="right"/>
    </xf>
    <xf numFmtId="0" fontId="5" fillId="4" borderId="21" xfId="0" applyFont="1" applyFill="1" applyBorder="1" applyAlignment="1">
      <alignment horizontal="right"/>
    </xf>
    <xf numFmtId="0" fontId="5" fillId="4" borderId="2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/>
    <xf numFmtId="6" fontId="2" fillId="2" borderId="22" xfId="0" applyNumberFormat="1" applyFont="1" applyFill="1" applyBorder="1" applyAlignment="1">
      <alignment horizontal="right"/>
    </xf>
    <xf numFmtId="3" fontId="2" fillId="2" borderId="22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9" fontId="2" fillId="2" borderId="22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sqref="A1:E1"/>
    </sheetView>
  </sheetViews>
  <sheetFormatPr defaultRowHeight="13.2"/>
  <cols>
    <col min="2" max="2" width="23.109375" customWidth="1"/>
  </cols>
  <sheetData>
    <row r="1" spans="1:5" ht="17.399999999999999">
      <c r="A1" s="41" t="s">
        <v>55</v>
      </c>
      <c r="B1" s="42"/>
      <c r="C1" s="42"/>
      <c r="D1" s="42"/>
      <c r="E1" s="43"/>
    </row>
    <row r="2" spans="1:5" ht="17.399999999999999">
      <c r="A2" s="44" t="s">
        <v>17</v>
      </c>
      <c r="B2" s="45"/>
      <c r="C2" s="45"/>
      <c r="D2" s="45"/>
      <c r="E2" s="46"/>
    </row>
    <row r="3" spans="1:5" ht="18" thickBot="1">
      <c r="A3" s="30"/>
      <c r="B3" s="31"/>
      <c r="C3" s="47" t="s">
        <v>18</v>
      </c>
      <c r="D3" s="47"/>
      <c r="E3" s="48"/>
    </row>
    <row r="4" spans="1:5" ht="13.8" thickBot="1">
      <c r="A4" s="32" t="s">
        <v>19</v>
      </c>
      <c r="B4" s="33" t="s">
        <v>20</v>
      </c>
      <c r="C4" s="33"/>
      <c r="D4" s="33"/>
      <c r="E4" s="33"/>
    </row>
    <row r="5" spans="1:5" ht="13.8" thickBot="1">
      <c r="A5" s="34">
        <v>1</v>
      </c>
      <c r="B5" s="40" t="s">
        <v>21</v>
      </c>
      <c r="C5" s="36">
        <v>29440</v>
      </c>
      <c r="D5" s="35"/>
      <c r="E5" s="37"/>
    </row>
    <row r="6" spans="1:5" ht="13.8" thickBot="1">
      <c r="A6" s="34">
        <v>2</v>
      </c>
      <c r="B6" s="40" t="s">
        <v>22</v>
      </c>
      <c r="C6" s="37">
        <v>28060</v>
      </c>
      <c r="D6" s="35"/>
      <c r="E6" s="37"/>
    </row>
    <row r="7" spans="1:5" ht="13.8" thickBot="1">
      <c r="A7" s="34">
        <v>3</v>
      </c>
      <c r="B7" s="40" t="s">
        <v>23</v>
      </c>
      <c r="C7" s="37">
        <v>3220</v>
      </c>
      <c r="D7" s="35"/>
      <c r="E7" s="37"/>
    </row>
    <row r="8" spans="1:5" ht="13.8" thickBot="1">
      <c r="A8" s="34">
        <v>4</v>
      </c>
      <c r="B8" s="40" t="s">
        <v>24</v>
      </c>
      <c r="C8" s="37">
        <v>6210</v>
      </c>
      <c r="D8" s="35"/>
      <c r="E8" s="37"/>
    </row>
    <row r="9" spans="1:5" ht="13.8" thickBot="1">
      <c r="A9" s="34">
        <v>5</v>
      </c>
      <c r="B9" s="40" t="s">
        <v>25</v>
      </c>
      <c r="C9" s="37">
        <v>3450</v>
      </c>
      <c r="D9" s="35"/>
      <c r="E9" s="37"/>
    </row>
    <row r="10" spans="1:5" ht="13.8" thickBot="1">
      <c r="A10" s="34">
        <v>6</v>
      </c>
      <c r="B10" s="40" t="s">
        <v>26</v>
      </c>
      <c r="C10" s="38">
        <v>920</v>
      </c>
      <c r="D10" s="35"/>
      <c r="E10" s="37"/>
    </row>
    <row r="11" spans="1:5" ht="13.8" thickBot="1">
      <c r="A11" s="34">
        <v>7</v>
      </c>
      <c r="B11" s="40" t="s">
        <v>27</v>
      </c>
      <c r="C11" s="37">
        <v>6900</v>
      </c>
      <c r="D11" s="35"/>
      <c r="E11" s="37"/>
    </row>
    <row r="12" spans="1:5" ht="13.8" thickBot="1">
      <c r="A12" s="34">
        <v>8</v>
      </c>
      <c r="B12" s="40" t="s">
        <v>28</v>
      </c>
      <c r="C12" s="38">
        <v>288</v>
      </c>
      <c r="D12" s="35"/>
      <c r="E12" s="37"/>
    </row>
    <row r="13" spans="1:5" ht="13.8" thickBot="1">
      <c r="A13" s="34">
        <v>9</v>
      </c>
      <c r="B13" s="40" t="s">
        <v>29</v>
      </c>
      <c r="C13" s="38">
        <v>173</v>
      </c>
      <c r="D13" s="35"/>
      <c r="E13" s="37"/>
    </row>
    <row r="14" spans="1:5" ht="27" thickBot="1">
      <c r="A14" s="34">
        <v>10</v>
      </c>
      <c r="B14" s="40" t="s">
        <v>30</v>
      </c>
      <c r="C14" s="37">
        <v>2001</v>
      </c>
      <c r="D14" s="35"/>
      <c r="E14" s="37"/>
    </row>
    <row r="15" spans="1:5" ht="27" thickBot="1">
      <c r="A15" s="34">
        <v>11</v>
      </c>
      <c r="B15" s="40" t="s">
        <v>31</v>
      </c>
      <c r="C15" s="37">
        <v>3726</v>
      </c>
      <c r="D15" s="35"/>
      <c r="E15" s="37"/>
    </row>
    <row r="16" spans="1:5" ht="13.8" thickBot="1">
      <c r="A16" s="34">
        <v>12</v>
      </c>
      <c r="B16" s="40" t="s">
        <v>32</v>
      </c>
      <c r="C16" s="38">
        <v>828</v>
      </c>
      <c r="D16" s="35"/>
      <c r="E16" s="37"/>
    </row>
    <row r="17" spans="1:5" ht="27" thickBot="1">
      <c r="A17" s="34">
        <v>13</v>
      </c>
      <c r="B17" s="40" t="s">
        <v>33</v>
      </c>
      <c r="C17" s="37">
        <v>17250</v>
      </c>
      <c r="D17" s="35"/>
      <c r="E17" s="37"/>
    </row>
    <row r="18" spans="1:5" ht="13.8" thickBot="1">
      <c r="A18" s="34">
        <v>14</v>
      </c>
      <c r="B18" s="40" t="s">
        <v>34</v>
      </c>
      <c r="C18" s="37">
        <v>3450</v>
      </c>
      <c r="D18" s="35"/>
      <c r="E18" s="37"/>
    </row>
    <row r="19" spans="1:5" ht="27" thickBot="1">
      <c r="A19" s="34">
        <v>15</v>
      </c>
      <c r="B19" s="40" t="s">
        <v>35</v>
      </c>
      <c r="C19" s="37">
        <v>2070</v>
      </c>
      <c r="D19" s="35"/>
      <c r="E19" s="37"/>
    </row>
    <row r="20" spans="1:5" ht="27" thickBot="1">
      <c r="A20" s="34">
        <v>16</v>
      </c>
      <c r="B20" s="40" t="s">
        <v>36</v>
      </c>
      <c r="C20" s="37">
        <v>1380</v>
      </c>
      <c r="D20" s="35"/>
      <c r="E20" s="37"/>
    </row>
    <row r="21" spans="1:5" ht="27" thickBot="1">
      <c r="A21" s="34">
        <v>17</v>
      </c>
      <c r="B21" s="40" t="s">
        <v>37</v>
      </c>
      <c r="C21" s="37">
        <v>4140</v>
      </c>
      <c r="D21" s="35"/>
      <c r="E21" s="37"/>
    </row>
    <row r="22" spans="1:5" ht="27" thickBot="1">
      <c r="A22" s="34">
        <v>18</v>
      </c>
      <c r="B22" s="40" t="s">
        <v>38</v>
      </c>
      <c r="C22" s="37">
        <v>2300</v>
      </c>
      <c r="D22" s="35"/>
      <c r="E22" s="37"/>
    </row>
    <row r="23" spans="1:5" ht="27" thickBot="1">
      <c r="A23" s="34">
        <v>19</v>
      </c>
      <c r="B23" s="40" t="s">
        <v>39</v>
      </c>
      <c r="C23" s="37">
        <v>5980</v>
      </c>
      <c r="D23" s="35"/>
      <c r="E23" s="37"/>
    </row>
    <row r="24" spans="1:5" ht="27" thickBot="1">
      <c r="A24" s="34">
        <v>20</v>
      </c>
      <c r="B24" s="40" t="s">
        <v>40</v>
      </c>
      <c r="C24" s="37">
        <v>4830</v>
      </c>
      <c r="D24" s="35"/>
      <c r="E24" s="37"/>
    </row>
    <row r="25" spans="1:5" ht="13.8" thickBot="1">
      <c r="A25" s="34">
        <v>21</v>
      </c>
      <c r="B25" s="40" t="s">
        <v>41</v>
      </c>
      <c r="C25" s="38">
        <v>276</v>
      </c>
      <c r="D25" s="35"/>
      <c r="E25" s="37"/>
    </row>
    <row r="26" spans="1:5" ht="13.8" thickBot="1">
      <c r="A26" s="34">
        <v>22</v>
      </c>
      <c r="B26" s="40" t="s">
        <v>42</v>
      </c>
      <c r="C26" s="37">
        <v>9430</v>
      </c>
      <c r="D26" s="35"/>
      <c r="E26" s="37"/>
    </row>
    <row r="27" spans="1:5" ht="13.8" thickBot="1">
      <c r="A27" s="34">
        <v>23</v>
      </c>
      <c r="B27" s="40" t="s">
        <v>43</v>
      </c>
      <c r="C27" s="38">
        <v>840</v>
      </c>
      <c r="D27" s="35"/>
      <c r="E27" s="37"/>
    </row>
    <row r="28" spans="1:5" ht="13.8" thickBot="1">
      <c r="A28" s="34">
        <v>24</v>
      </c>
      <c r="B28" s="40" t="s">
        <v>44</v>
      </c>
      <c r="C28" s="37">
        <v>2760</v>
      </c>
      <c r="D28" s="35"/>
      <c r="E28" s="37"/>
    </row>
    <row r="29" spans="1:5" ht="13.8" thickBot="1">
      <c r="A29" s="34">
        <v>25</v>
      </c>
      <c r="B29" s="40" t="s">
        <v>45</v>
      </c>
      <c r="C29" s="37">
        <v>37950</v>
      </c>
      <c r="D29" s="35"/>
      <c r="E29" s="37"/>
    </row>
    <row r="30" spans="1:5" ht="13.8" thickBot="1">
      <c r="A30" s="34">
        <v>26</v>
      </c>
      <c r="B30" s="40" t="s">
        <v>46</v>
      </c>
      <c r="C30" s="37">
        <v>4646</v>
      </c>
      <c r="D30" s="35"/>
      <c r="E30" s="37"/>
    </row>
    <row r="31" spans="1:5" ht="13.8" thickBot="1">
      <c r="A31" s="34">
        <v>27</v>
      </c>
      <c r="B31" s="40" t="s">
        <v>47</v>
      </c>
      <c r="C31" s="37">
        <v>14410</v>
      </c>
      <c r="D31" s="35"/>
      <c r="E31" s="37"/>
    </row>
    <row r="32" spans="1:5" ht="13.8" thickBot="1">
      <c r="A32" s="34">
        <v>28</v>
      </c>
      <c r="B32" s="40" t="s">
        <v>48</v>
      </c>
      <c r="C32" s="38">
        <v>28</v>
      </c>
      <c r="D32" s="35"/>
      <c r="E32" s="37"/>
    </row>
    <row r="33" spans="1:5" ht="13.8" thickBot="1">
      <c r="A33" s="34">
        <v>29</v>
      </c>
      <c r="B33" s="40" t="s">
        <v>49</v>
      </c>
      <c r="C33" s="37">
        <v>2070</v>
      </c>
      <c r="D33" s="35"/>
      <c r="E33" s="37"/>
    </row>
    <row r="34" spans="1:5" ht="13.8" thickBot="1">
      <c r="A34" s="34">
        <v>30</v>
      </c>
      <c r="B34" s="40" t="s">
        <v>50</v>
      </c>
      <c r="C34" s="37">
        <v>8510</v>
      </c>
      <c r="D34" s="35"/>
      <c r="E34" s="37"/>
    </row>
    <row r="35" spans="1:5" ht="13.8" thickBot="1">
      <c r="A35" s="34">
        <v>31</v>
      </c>
      <c r="B35" s="40" t="s">
        <v>51</v>
      </c>
      <c r="C35" s="37">
        <v>31510</v>
      </c>
      <c r="D35" s="35"/>
      <c r="E35" s="37"/>
    </row>
    <row r="36" spans="1:5" ht="13.8" thickBot="1">
      <c r="A36" s="34">
        <v>32</v>
      </c>
      <c r="B36" s="40" t="s">
        <v>52</v>
      </c>
      <c r="C36" s="37">
        <v>6670</v>
      </c>
      <c r="D36" s="35"/>
      <c r="E36" s="37"/>
    </row>
    <row r="37" spans="1:5" ht="13.8" thickBot="1">
      <c r="A37" s="34">
        <v>33</v>
      </c>
      <c r="B37" s="40" t="s">
        <v>53</v>
      </c>
      <c r="C37" s="39">
        <v>0.3</v>
      </c>
      <c r="D37" s="35"/>
      <c r="E37" s="39"/>
    </row>
  </sheetData>
  <mergeCells count="3">
    <mergeCell ref="A1:E1"/>
    <mergeCell ref="A2:E2"/>
    <mergeCell ref="C3:E3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sqref="A1:D1"/>
    </sheetView>
  </sheetViews>
  <sheetFormatPr defaultColWidth="16.109375" defaultRowHeight="13.2"/>
  <cols>
    <col min="1" max="1" width="20.6640625" customWidth="1"/>
    <col min="2" max="3" width="16.109375" customWidth="1"/>
    <col min="4" max="4" width="16.109375" style="29" customWidth="1"/>
  </cols>
  <sheetData>
    <row r="1" spans="1:5" ht="15.6">
      <c r="A1" s="49" t="s">
        <v>54</v>
      </c>
      <c r="B1" s="50"/>
      <c r="C1" s="50"/>
      <c r="D1" s="51"/>
      <c r="E1" s="1"/>
    </row>
    <row r="2" spans="1:5" ht="15.6">
      <c r="A2" s="52" t="s">
        <v>0</v>
      </c>
      <c r="B2" s="53"/>
      <c r="C2" s="53"/>
      <c r="D2" s="54"/>
      <c r="E2" s="2"/>
    </row>
    <row r="3" spans="1:5" ht="31.2">
      <c r="A3" s="3"/>
      <c r="B3" s="4" t="s">
        <v>1</v>
      </c>
      <c r="C3" s="5" t="s">
        <v>2</v>
      </c>
      <c r="D3" s="6" t="s">
        <v>3</v>
      </c>
      <c r="E3" s="7"/>
    </row>
    <row r="4" spans="1:5" ht="15.6">
      <c r="A4" s="8" t="s">
        <v>4</v>
      </c>
      <c r="B4" s="9">
        <v>5000000</v>
      </c>
      <c r="C4" s="9">
        <v>5000000</v>
      </c>
      <c r="D4" s="10">
        <f>C4-B4</f>
        <v>0</v>
      </c>
      <c r="E4" s="7"/>
    </row>
    <row r="5" spans="1:5">
      <c r="A5" s="8"/>
      <c r="B5" s="9"/>
      <c r="C5" s="9"/>
      <c r="D5" s="10"/>
      <c r="E5" s="11"/>
    </row>
    <row r="6" spans="1:5" ht="15.6">
      <c r="A6" s="3" t="s">
        <v>5</v>
      </c>
      <c r="B6" s="9"/>
      <c r="C6" s="9"/>
      <c r="D6" s="10"/>
      <c r="E6" s="11"/>
    </row>
    <row r="7" spans="1:5">
      <c r="A7" s="12" t="s">
        <v>6</v>
      </c>
      <c r="B7" s="9">
        <v>5250000</v>
      </c>
      <c r="C7" s="9">
        <v>6000000</v>
      </c>
      <c r="D7" s="10">
        <f>C7-B7</f>
        <v>750000</v>
      </c>
      <c r="E7" s="11"/>
    </row>
    <row r="8" spans="1:5" ht="13.8" thickBot="1">
      <c r="A8" s="12" t="s">
        <v>7</v>
      </c>
      <c r="B8" s="13">
        <v>2500000</v>
      </c>
      <c r="C8" s="13">
        <v>2800000</v>
      </c>
      <c r="D8" s="14">
        <f>C8-B8</f>
        <v>300000</v>
      </c>
      <c r="E8" s="15"/>
    </row>
    <row r="9" spans="1:5">
      <c r="A9" s="12" t="s">
        <v>8</v>
      </c>
      <c r="B9" s="16">
        <f>B7-B8</f>
        <v>2750000</v>
      </c>
      <c r="C9" s="16">
        <f>C7-C8</f>
        <v>3200000</v>
      </c>
      <c r="D9" s="17">
        <f>C9-B9</f>
        <v>450000</v>
      </c>
      <c r="E9" s="11"/>
    </row>
    <row r="10" spans="1:5">
      <c r="A10" s="12" t="s">
        <v>9</v>
      </c>
      <c r="B10" s="18"/>
      <c r="C10" s="18"/>
      <c r="D10" s="10"/>
      <c r="E10" s="15"/>
    </row>
    <row r="11" spans="1:5">
      <c r="A11" s="12" t="s">
        <v>10</v>
      </c>
      <c r="B11" s="18">
        <v>900000</v>
      </c>
      <c r="C11" s="18">
        <v>950000</v>
      </c>
      <c r="D11" s="10">
        <f>C11-B11</f>
        <v>50000</v>
      </c>
      <c r="E11" s="15"/>
    </row>
    <row r="12" spans="1:5" ht="13.8" thickBot="1">
      <c r="A12" s="19" t="s">
        <v>11</v>
      </c>
      <c r="B12" s="20">
        <v>500000</v>
      </c>
      <c r="C12" s="20">
        <v>500000</v>
      </c>
      <c r="D12" s="21">
        <f>C12-B12</f>
        <v>0</v>
      </c>
      <c r="E12" s="15"/>
    </row>
    <row r="13" spans="1:5" ht="13.8" thickBot="1">
      <c r="A13" s="22" t="s">
        <v>12</v>
      </c>
      <c r="B13" s="23">
        <f>B9-B11-B12</f>
        <v>1350000</v>
      </c>
      <c r="C13" s="23">
        <f>C9-C11-C12</f>
        <v>1750000</v>
      </c>
      <c r="D13" s="24">
        <f>C13-B13</f>
        <v>400000</v>
      </c>
      <c r="E13" s="25"/>
    </row>
    <row r="14" spans="1:5">
      <c r="A14" s="26"/>
      <c r="B14" s="16"/>
      <c r="C14" s="16"/>
      <c r="D14" s="17"/>
      <c r="E14" s="11"/>
    </row>
    <row r="15" spans="1:5" ht="15.6">
      <c r="A15" s="3" t="s">
        <v>13</v>
      </c>
      <c r="B15" s="9"/>
      <c r="C15" s="9"/>
      <c r="D15" s="10"/>
      <c r="E15" s="11"/>
    </row>
    <row r="16" spans="1:5">
      <c r="A16" s="12" t="s">
        <v>6</v>
      </c>
      <c r="B16" s="9">
        <f>B7</f>
        <v>5250000</v>
      </c>
      <c r="C16" s="9">
        <f>C7</f>
        <v>6000000</v>
      </c>
      <c r="D16" s="10">
        <f>C16-B16</f>
        <v>750000</v>
      </c>
      <c r="E16" s="11"/>
    </row>
    <row r="17" spans="1:5">
      <c r="A17" s="12" t="s">
        <v>14</v>
      </c>
      <c r="B17" s="18">
        <f>B8</f>
        <v>2500000</v>
      </c>
      <c r="C17" s="18">
        <f>C8</f>
        <v>2800000</v>
      </c>
      <c r="D17" s="27">
        <f>C17-B17</f>
        <v>300000</v>
      </c>
      <c r="E17" s="15"/>
    </row>
    <row r="18" spans="1:5">
      <c r="A18" s="12" t="s">
        <v>8</v>
      </c>
      <c r="B18" s="18">
        <f>B16-B17</f>
        <v>2750000</v>
      </c>
      <c r="C18" s="18">
        <f>C16-C17</f>
        <v>3200000</v>
      </c>
      <c r="D18" s="27">
        <f>C18-B18</f>
        <v>450000</v>
      </c>
      <c r="E18" s="15"/>
    </row>
    <row r="19" spans="1:5" ht="13.8" thickBot="1">
      <c r="A19" s="19" t="s">
        <v>15</v>
      </c>
      <c r="B19" s="20">
        <f>B11</f>
        <v>900000</v>
      </c>
      <c r="C19" s="20">
        <f>C11</f>
        <v>950000</v>
      </c>
      <c r="D19" s="21">
        <f>C19-B19</f>
        <v>50000</v>
      </c>
      <c r="E19" s="15"/>
    </row>
    <row r="20" spans="1:5" ht="13.8" thickBot="1">
      <c r="A20" s="22" t="s">
        <v>16</v>
      </c>
      <c r="B20" s="23">
        <f>B18-B19</f>
        <v>1850000</v>
      </c>
      <c r="C20" s="23">
        <f>C18-C19</f>
        <v>2250000</v>
      </c>
      <c r="D20" s="24">
        <f>C20-B20</f>
        <v>400000</v>
      </c>
      <c r="E20" s="28"/>
    </row>
  </sheetData>
  <mergeCells count="2">
    <mergeCell ref="A1:D1"/>
    <mergeCell ref="A2:D2"/>
  </mergeCell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Journal Entry</vt:lpstr>
      <vt:lpstr>Actual &amp; Plan 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EMIE09</dc:creator>
  <cp:lastModifiedBy>EMIE09</cp:lastModifiedBy>
  <cp:revision>0</cp:revision>
  <dcterms:created xsi:type="dcterms:W3CDTF">2017-05-19T04:48:29Z</dcterms:created>
  <dcterms:modified xsi:type="dcterms:W3CDTF">2017-05-19T04:48:29Z</dcterms:modified>
</cp:coreProperties>
</file>